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40" windowHeight="15600"/>
  </bookViews>
  <sheets>
    <sheet name="List1" sheetId="1" r:id="rId1"/>
  </sheets>
  <definedNames>
    <definedName name="_xlnm.Print_Area" localSheetId="0">List1!$A$6:$E$61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E12" i="1"/>
  <c r="E9" i="1"/>
  <c r="E32" i="1"/>
  <c r="E31" i="1"/>
  <c r="E30" i="1"/>
  <c r="E23" i="1"/>
  <c r="E16" i="1"/>
  <c r="E24" i="1"/>
  <c r="E18" i="1"/>
  <c r="E19" i="1" s="1"/>
  <c r="E17" i="1"/>
  <c r="E15" i="1"/>
  <c r="E22" i="1"/>
  <c r="E11" i="1"/>
  <c r="E10" i="1"/>
  <c r="E8" i="1"/>
  <c r="E25" i="1" l="1"/>
  <c r="E26" i="1" l="1"/>
  <c r="E27" i="1" l="1"/>
  <c r="E36" i="1" s="1"/>
  <c r="E38" i="1" s="1"/>
</calcChain>
</file>

<file path=xl/sharedStrings.xml><?xml version="1.0" encoding="utf-8"?>
<sst xmlns="http://schemas.openxmlformats.org/spreadsheetml/2006/main" count="45" uniqueCount="29">
  <si>
    <t xml:space="preserve">měrná jednotka </t>
  </si>
  <si>
    <t>množství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</si>
  <si>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</si>
  <si>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celkem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</si>
  <si>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</si>
  <si>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jednotková cena [Kč/jedn.</t>
    </r>
    <r>
      <rPr>
        <b/>
        <sz val="10"/>
        <color theme="1"/>
        <rFont val="Calibri"/>
        <family val="2"/>
        <charset val="238"/>
      </rPr>
      <t>]</t>
    </r>
  </si>
  <si>
    <t>Rezerva 10 % z celkových nákladů</t>
  </si>
  <si>
    <t>Název objektu</t>
  </si>
  <si>
    <t>Cena
celkem
[Kč bez DPH]</t>
  </si>
  <si>
    <t>Celkem stavební náklady (bez DPH)</t>
  </si>
  <si>
    <t>Příloha č. 17</t>
  </si>
  <si>
    <t>objekt 58/I</t>
  </si>
  <si>
    <t>"JOSEFINUM" - adaptace jezuitského semináře</t>
  </si>
  <si>
    <t>Nadzemní část - plochy galerie</t>
  </si>
  <si>
    <t>Podzemní část - plochy galerie</t>
  </si>
  <si>
    <t>Nadzemní část - plochy komerční využití a jiné</t>
  </si>
  <si>
    <t>Podzemní část - komerční využití a jiné</t>
  </si>
  <si>
    <t>nádvoří</t>
  </si>
  <si>
    <t>objekt přístavby</t>
  </si>
  <si>
    <t>Celkový rozsah stavby</t>
  </si>
  <si>
    <t xml:space="preserve">propojovací prvek nádvoří - předprostor kulturního domu </t>
  </si>
  <si>
    <t>Zpevněná plocha - pochozí-pojízdná</t>
  </si>
  <si>
    <t>Zatravněná plocha</t>
  </si>
  <si>
    <t>Mobiliář</t>
  </si>
  <si>
    <t>Ostatní</t>
  </si>
  <si>
    <t>Vlastní propojení</t>
  </si>
  <si>
    <t>Úprava přilehlého prostranství</t>
  </si>
  <si>
    <t>Ostatní související položky</t>
  </si>
  <si>
    <t>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</si>
</sst>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0" fontId="4" fillId="0" borderId="13" xfId="0" applyFont="1" applyBorder="1" applyAlignment="1">
      <alignment horizontal="center"/>
    </xf>
    <xf numFmtId="0" fontId="1" fillId="0" borderId="0" xfId="0" applyFont="1"/>
    <xf numFmtId="0" fontId="2" fillId="0" borderId="1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/>
    <xf numFmtId="4" fontId="2" fillId="0" borderId="5" xfId="0" applyNumberFormat="1" applyFont="1" applyBorder="1"/>
    <xf numFmtId="4" fontId="2" fillId="0" borderId="8" xfId="0" applyNumberFormat="1" applyFont="1" applyBorder="1"/>
    <xf numFmtId="3" fontId="2" fillId="0" borderId="11" xfId="0" applyNumberFormat="1" applyFont="1" applyBorder="1"/>
    <xf numFmtId="4" fontId="2" fillId="0" borderId="11" xfId="0" applyNumberFormat="1" applyFont="1" applyBorder="1"/>
    <xf numFmtId="164" fontId="2" fillId="0" borderId="12" xfId="0" applyNumberFormat="1" applyFont="1" applyBorder="1"/>
    <xf numFmtId="164" fontId="4" fillId="0" borderId="3" xfId="0" applyNumberFormat="1" applyFont="1" applyBorder="1"/>
    <xf numFmtId="164" fontId="2" fillId="0" borderId="15" xfId="0" applyNumberFormat="1" applyFont="1" applyBorder="1"/>
    <xf numFmtId="164" fontId="2" fillId="0" borderId="3" xfId="0" applyNumberFormat="1" applyFont="1" applyBorder="1"/>
    <xf numFmtId="164" fontId="2" fillId="0" borderId="6" xfId="0" applyNumberFormat="1" applyFont="1" applyBorder="1"/>
    <xf numFmtId="164" fontId="2" fillId="0" borderId="9" xfId="0" applyNumberFormat="1" applyFont="1" applyBorder="1"/>
    <xf numFmtId="164" fontId="1" fillId="0" borderId="0" xfId="0" applyNumberFormat="1" applyFont="1"/>
    <xf numFmtId="164" fontId="2" fillId="0" borderId="0" xfId="0" applyNumberFormat="1" applyFont="1"/>
    <xf numFmtId="164" fontId="1" fillId="0" borderId="3" xfId="0" applyNumberFormat="1" applyFont="1" applyBorder="1"/>
    <xf numFmtId="0" fontId="2" fillId="0" borderId="10" xfId="0" applyFont="1" applyBorder="1" applyAlignment="1">
      <alignment horizontal="left" wrapText="1"/>
    </xf>
    <xf numFmtId="0" fontId="2" fillId="0" borderId="16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2" fillId="0" borderId="8" xfId="0" applyNumberFormat="1" applyFont="1" applyBorder="1"/>
    <xf numFmtId="0" fontId="4" fillId="0" borderId="14" xfId="0" applyFont="1" applyBorder="1" applyAlignment="1">
      <alignment vertical="center"/>
    </xf>
    <xf numFmtId="0" fontId="2" fillId="0" borderId="15" xfId="0" applyFont="1" applyBorder="1"/>
    <xf numFmtId="0" fontId="2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9" xfId="0" applyNumberFormat="1" applyFont="1" applyBorder="1"/>
    <xf numFmtId="0" fontId="2" fillId="0" borderId="4" xfId="0" applyFont="1" applyBorder="1" applyAlignment="1">
      <alignment horizontal="left" wrapText="1"/>
    </xf>
    <xf numFmtId="3" fontId="2" fillId="0" borderId="5" xfId="0" applyNumberFormat="1" applyFont="1" applyBorder="1"/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2" fillId="0" borderId="0" xfId="0" applyFont="1" applyAlignment="1">
      <alignment horizontal="right" vertical="top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4AC1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180975</xdr:rowOff>
    </xdr:from>
    <xdr:to>
      <xdr:col>0</xdr:col>
      <xdr:colOff>1784350</xdr:colOff>
      <xdr:row>0</xdr:row>
      <xdr:rowOff>487045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80975"/>
          <a:ext cx="1612900" cy="306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GridLines="0" tabSelected="1" topLeftCell="A13" zoomScale="130" zoomScaleNormal="130" workbookViewId="0">
      <selection activeCell="A24" sqref="A24"/>
    </sheetView>
  </sheetViews>
  <sheetFormatPr defaultColWidth="8.7109375" defaultRowHeight="12.75" x14ac:dyDescent="0.2"/>
  <cols>
    <col min="1" max="1" width="52.28515625" style="1" customWidth="1"/>
    <col min="2" max="3" width="8.7109375" style="1"/>
    <col min="4" max="4" width="11" style="1" customWidth="1"/>
    <col min="5" max="5" width="16.42578125" style="1" customWidth="1"/>
    <col min="6" max="16384" width="8.7109375" style="1"/>
  </cols>
  <sheetData>
    <row r="1" spans="1:5" ht="51.75" customHeight="1" x14ac:dyDescent="0.2">
      <c r="A1" s="49" t="s">
        <v>10</v>
      </c>
      <c r="B1" s="49"/>
      <c r="C1" s="49"/>
      <c r="D1" s="49"/>
      <c r="E1" s="49"/>
    </row>
    <row r="2" spans="1:5" s="35" customFormat="1" ht="15" x14ac:dyDescent="0.25">
      <c r="A2" s="50" t="s">
        <v>12</v>
      </c>
      <c r="B2" s="51"/>
      <c r="C2" s="51"/>
      <c r="D2" s="51"/>
      <c r="E2" s="51"/>
    </row>
    <row r="3" spans="1:5" s="35" customFormat="1" ht="12.75" hidden="1" customHeight="1" x14ac:dyDescent="0.45">
      <c r="A3" s="51"/>
      <c r="B3" s="51"/>
      <c r="C3" s="51"/>
      <c r="D3" s="51"/>
      <c r="E3" s="51"/>
    </row>
    <row r="4" spans="1:5" s="35" customFormat="1" ht="15" x14ac:dyDescent="0.25">
      <c r="A4" s="51"/>
      <c r="B4" s="51"/>
      <c r="C4" s="51"/>
      <c r="D4" s="51"/>
      <c r="E4" s="51"/>
    </row>
    <row r="5" spans="1:5" s="35" customFormat="1" ht="12.75" customHeight="1" x14ac:dyDescent="0.25">
      <c r="A5" s="52"/>
      <c r="B5" s="52"/>
      <c r="C5" s="52"/>
      <c r="D5" s="52"/>
      <c r="E5" s="52"/>
    </row>
    <row r="6" spans="1:5" ht="38.25" x14ac:dyDescent="0.2">
      <c r="A6" s="33" t="s">
        <v>7</v>
      </c>
      <c r="B6" s="34" t="s">
        <v>0</v>
      </c>
      <c r="C6" s="34" t="s">
        <v>1</v>
      </c>
      <c r="D6" s="34" t="s">
        <v>5</v>
      </c>
      <c r="E6" s="34" t="s">
        <v>8</v>
      </c>
    </row>
    <row r="7" spans="1:5" ht="20.100000000000001" customHeight="1" thickBot="1" x14ac:dyDescent="0.45">
      <c r="A7" s="37" t="s">
        <v>11</v>
      </c>
      <c r="E7" s="38"/>
    </row>
    <row r="8" spans="1:5" ht="15" x14ac:dyDescent="0.2">
      <c r="A8" s="42" t="s">
        <v>16</v>
      </c>
      <c r="B8" s="5" t="s">
        <v>2</v>
      </c>
      <c r="C8" s="43">
        <v>0</v>
      </c>
      <c r="D8" s="18">
        <v>0</v>
      </c>
      <c r="E8" s="26">
        <f>+D8*C8</f>
        <v>0</v>
      </c>
    </row>
    <row r="9" spans="1:5" ht="15" x14ac:dyDescent="0.2">
      <c r="A9" s="44" t="s">
        <v>14</v>
      </c>
      <c r="B9" s="7" t="s">
        <v>2</v>
      </c>
      <c r="C9" s="36">
        <v>0</v>
      </c>
      <c r="D9" s="19">
        <v>0</v>
      </c>
      <c r="E9" s="27">
        <f>+D9*C9</f>
        <v>0</v>
      </c>
    </row>
    <row r="10" spans="1:5" ht="15" x14ac:dyDescent="0.2">
      <c r="A10" s="45" t="s">
        <v>15</v>
      </c>
      <c r="B10" s="7" t="s">
        <v>2</v>
      </c>
      <c r="C10" s="36">
        <v>0</v>
      </c>
      <c r="D10" s="19">
        <v>0</v>
      </c>
      <c r="E10" s="27">
        <f>+D10*C10</f>
        <v>0</v>
      </c>
    </row>
    <row r="11" spans="1:5" ht="15.75" thickBot="1" x14ac:dyDescent="0.25">
      <c r="A11" s="31" t="s">
        <v>13</v>
      </c>
      <c r="B11" s="8" t="s">
        <v>2</v>
      </c>
      <c r="C11" s="20">
        <v>0</v>
      </c>
      <c r="D11" s="21">
        <v>0</v>
      </c>
      <c r="E11" s="22">
        <f>+D11*C11</f>
        <v>0</v>
      </c>
    </row>
    <row r="12" spans="1:5" ht="13.5" thickBot="1" x14ac:dyDescent="0.45">
      <c r="A12" s="39"/>
      <c r="B12" s="32"/>
      <c r="C12" s="32"/>
      <c r="D12" s="40" t="s">
        <v>3</v>
      </c>
      <c r="E12" s="41">
        <f>SUM(E8:E11)</f>
        <v>0</v>
      </c>
    </row>
    <row r="13" spans="1:5" ht="20.100000000000001" customHeight="1" x14ac:dyDescent="0.4">
      <c r="A13" s="12"/>
      <c r="E13" s="24"/>
    </row>
    <row r="14" spans="1:5" ht="20.100000000000001" customHeight="1" thickBot="1" x14ac:dyDescent="0.25">
      <c r="A14" s="37" t="s">
        <v>18</v>
      </c>
      <c r="E14" s="38"/>
    </row>
    <row r="15" spans="1:5" ht="15" x14ac:dyDescent="0.2">
      <c r="A15" s="42" t="s">
        <v>16</v>
      </c>
      <c r="B15" s="5" t="s">
        <v>2</v>
      </c>
      <c r="C15" s="43">
        <v>0</v>
      </c>
      <c r="D15" s="18">
        <v>0</v>
      </c>
      <c r="E15" s="26">
        <f>+D15*C15</f>
        <v>0</v>
      </c>
    </row>
    <row r="16" spans="1:5" ht="15" x14ac:dyDescent="0.2">
      <c r="A16" s="44" t="s">
        <v>14</v>
      </c>
      <c r="B16" s="7" t="s">
        <v>2</v>
      </c>
      <c r="C16" s="36">
        <v>0</v>
      </c>
      <c r="D16" s="19">
        <v>0</v>
      </c>
      <c r="E16" s="27">
        <f>+D16*C16</f>
        <v>0</v>
      </c>
    </row>
    <row r="17" spans="1:5" ht="15" x14ac:dyDescent="0.2">
      <c r="A17" s="45" t="s">
        <v>15</v>
      </c>
      <c r="B17" s="7" t="s">
        <v>2</v>
      </c>
      <c r="C17" s="36">
        <v>0</v>
      </c>
      <c r="D17" s="19">
        <v>0</v>
      </c>
      <c r="E17" s="27">
        <f>+D17*C17</f>
        <v>0</v>
      </c>
    </row>
    <row r="18" spans="1:5" ht="15.75" thickBot="1" x14ac:dyDescent="0.25">
      <c r="A18" s="31" t="s">
        <v>13</v>
      </c>
      <c r="B18" s="8" t="s">
        <v>2</v>
      </c>
      <c r="C18" s="20">
        <v>0</v>
      </c>
      <c r="D18" s="21">
        <v>0</v>
      </c>
      <c r="E18" s="22">
        <f>+D18*C18</f>
        <v>0</v>
      </c>
    </row>
    <row r="19" spans="1:5" ht="13.5" thickBot="1" x14ac:dyDescent="0.45">
      <c r="A19" s="39"/>
      <c r="B19" s="32"/>
      <c r="C19" s="32"/>
      <c r="D19" s="40" t="s">
        <v>3</v>
      </c>
      <c r="E19" s="41">
        <f>SUM(E15:E18)</f>
        <v>0</v>
      </c>
    </row>
    <row r="20" spans="1:5" ht="20.100000000000001" customHeight="1" x14ac:dyDescent="0.4">
      <c r="A20" s="12"/>
      <c r="E20" s="29"/>
    </row>
    <row r="21" spans="1:5" ht="13.5" thickBot="1" x14ac:dyDescent="0.25">
      <c r="A21" s="46" t="s">
        <v>17</v>
      </c>
      <c r="E21" s="29"/>
    </row>
    <row r="22" spans="1:5" ht="15" x14ac:dyDescent="0.2">
      <c r="A22" s="4" t="s">
        <v>21</v>
      </c>
      <c r="B22" s="5" t="s">
        <v>4</v>
      </c>
      <c r="C22" s="43">
        <v>0</v>
      </c>
      <c r="D22" s="18">
        <v>0</v>
      </c>
      <c r="E22" s="26">
        <f>D22*C22</f>
        <v>0</v>
      </c>
    </row>
    <row r="23" spans="1:5" ht="15" x14ac:dyDescent="0.2">
      <c r="A23" s="6" t="s">
        <v>22</v>
      </c>
      <c r="B23" s="7" t="s">
        <v>4</v>
      </c>
      <c r="C23" s="36">
        <v>0</v>
      </c>
      <c r="D23" s="19">
        <v>0</v>
      </c>
      <c r="E23" s="27">
        <f>D23*C23</f>
        <v>0</v>
      </c>
    </row>
    <row r="24" spans="1:5" x14ac:dyDescent="0.2">
      <c r="A24" s="6" t="s">
        <v>28</v>
      </c>
      <c r="B24" s="7"/>
      <c r="C24" s="36"/>
      <c r="D24" s="19"/>
      <c r="E24" s="27">
        <f>D24*C24</f>
        <v>0</v>
      </c>
    </row>
    <row r="25" spans="1:5" x14ac:dyDescent="0.2">
      <c r="A25" s="6" t="s">
        <v>23</v>
      </c>
      <c r="B25" s="7"/>
      <c r="C25" s="36"/>
      <c r="D25" s="19"/>
      <c r="E25" s="27">
        <f>D25*C25</f>
        <v>0</v>
      </c>
    </row>
    <row r="26" spans="1:5" ht="13.5" thickBot="1" x14ac:dyDescent="0.25">
      <c r="A26" s="31" t="s">
        <v>24</v>
      </c>
      <c r="B26" s="8"/>
      <c r="C26" s="9"/>
      <c r="D26" s="9"/>
      <c r="E26" s="22">
        <f>(E25+E22)*0.2</f>
        <v>0</v>
      </c>
    </row>
    <row r="27" spans="1:5" ht="13.5" thickBot="1" x14ac:dyDescent="0.45">
      <c r="A27" s="2"/>
      <c r="B27" s="3"/>
      <c r="C27" s="3"/>
      <c r="D27" s="10" t="s">
        <v>3</v>
      </c>
      <c r="E27" s="23">
        <f>SUM(E22:E26)</f>
        <v>0</v>
      </c>
    </row>
    <row r="28" spans="1:5" x14ac:dyDescent="0.2">
      <c r="D28" s="47"/>
      <c r="E28" s="48"/>
    </row>
    <row r="29" spans="1:5" ht="13.5" thickBot="1" x14ac:dyDescent="0.25">
      <c r="A29" s="46" t="s">
        <v>20</v>
      </c>
      <c r="E29" s="29"/>
    </row>
    <row r="30" spans="1:5" x14ac:dyDescent="0.2">
      <c r="A30" s="4" t="s">
        <v>25</v>
      </c>
      <c r="B30" s="5"/>
      <c r="C30" s="43"/>
      <c r="D30" s="18"/>
      <c r="E30" s="26">
        <f>D30*C30</f>
        <v>0</v>
      </c>
    </row>
    <row r="31" spans="1:5" ht="15" x14ac:dyDescent="0.2">
      <c r="A31" s="6" t="s">
        <v>26</v>
      </c>
      <c r="B31" s="7" t="s">
        <v>4</v>
      </c>
      <c r="C31" s="36">
        <v>0</v>
      </c>
      <c r="D31" s="19">
        <v>0</v>
      </c>
      <c r="E31" s="27">
        <f>D31*C31</f>
        <v>0</v>
      </c>
    </row>
    <row r="32" spans="1:5" ht="13.5" thickBot="1" x14ac:dyDescent="0.25">
      <c r="A32" s="31" t="s">
        <v>27</v>
      </c>
      <c r="B32" s="8"/>
      <c r="C32" s="9"/>
      <c r="D32" s="9"/>
      <c r="E32" s="27">
        <f>D32*C32</f>
        <v>0</v>
      </c>
    </row>
    <row r="33" spans="1:5" ht="13.5" thickBot="1" x14ac:dyDescent="0.25">
      <c r="A33" s="2"/>
      <c r="B33" s="3"/>
      <c r="C33" s="3"/>
      <c r="D33" s="10" t="s">
        <v>3</v>
      </c>
      <c r="E33" s="23">
        <f>SUM(E30:E32)</f>
        <v>0</v>
      </c>
    </row>
    <row r="34" spans="1:5" ht="15" x14ac:dyDescent="0.25">
      <c r="A34" s="11" t="s">
        <v>19</v>
      </c>
      <c r="B34" s="11"/>
      <c r="C34" s="11"/>
      <c r="D34" s="11"/>
      <c r="E34" s="28">
        <f>SUM(E33,E27,E19,E12)</f>
        <v>0</v>
      </c>
    </row>
    <row r="35" spans="1:5" ht="13.5" thickBot="1" x14ac:dyDescent="0.25">
      <c r="E35" s="29"/>
    </row>
    <row r="36" spans="1:5" ht="13.5" thickBot="1" x14ac:dyDescent="0.25">
      <c r="A36" s="2" t="s">
        <v>6</v>
      </c>
      <c r="B36" s="16"/>
      <c r="C36" s="3"/>
      <c r="D36" s="17"/>
      <c r="E36" s="25">
        <f>0.1*E34</f>
        <v>0</v>
      </c>
    </row>
    <row r="37" spans="1:5" ht="13.5" thickBot="1" x14ac:dyDescent="0.25">
      <c r="E37" s="29"/>
    </row>
    <row r="38" spans="1:5" ht="15.75" thickBot="1" x14ac:dyDescent="0.3">
      <c r="A38" s="13" t="s">
        <v>9</v>
      </c>
      <c r="B38" s="14"/>
      <c r="C38" s="14"/>
      <c r="D38" s="15"/>
      <c r="E38" s="30">
        <f>E34+E36</f>
        <v>0</v>
      </c>
    </row>
  </sheetData>
  <mergeCells count="2">
    <mergeCell ref="A1:E1"/>
    <mergeCell ref="A2:E5"/>
  </mergeCells>
  <pageMargins left="0.375" right="0.29166666666666669" top="1.5277777777777777" bottom="0.78740157499999996" header="0.3" footer="0.3"/>
  <pageSetup paperSize="9" scale="99" fitToHeight="0" orientation="portrait" r:id="rId1"/>
  <headerFooter>
    <oddHeader>&amp;L&amp;KFF0000
&amp;RPříloha č. 17</oddHeader>
    <oddFooter xml:space="preserve">&amp;L&amp;"Arial,Tučné"&amp;9&amp;K4AC119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8052EC30831C46A2DCB9033EDD860D" ma:contentTypeVersion="13" ma:contentTypeDescription="Create a new document." ma:contentTypeScope="" ma:versionID="e06383518c32b5fdf4a96d9781d1606a">
  <xsd:schema xmlns:xsd="http://www.w3.org/2001/XMLSchema" xmlns:xs="http://www.w3.org/2001/XMLSchema" xmlns:p="http://schemas.microsoft.com/office/2006/metadata/properties" xmlns:ns3="7042c1d7-6c04-455c-9c3b-bedd83dfe05b" xmlns:ns4="da8b2fbf-ff58-41fe-8bd6-6e029bd2f58c" targetNamespace="http://schemas.microsoft.com/office/2006/metadata/properties" ma:root="true" ma:fieldsID="3230047032a43712e430258dafa0fa2b" ns3:_="" ns4:_="">
    <xsd:import namespace="7042c1d7-6c04-455c-9c3b-bedd83dfe05b"/>
    <xsd:import namespace="da8b2fbf-ff58-41fe-8bd6-6e029bd2f58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2c1d7-6c04-455c-9c3b-bedd83dfe05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8b2fbf-ff58-41fe-8bd6-6e029bd2f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F5C3B7-1BEA-4FB5-9278-0BC3B0D7F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42c1d7-6c04-455c-9c3b-bedd83dfe05b"/>
    <ds:schemaRef ds:uri="da8b2fbf-ff58-41fe-8bd6-6e029bd2f5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B609A8-CA09-4254-BE47-354543BB7BCE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da8b2fbf-ff58-41fe-8bd6-6e029bd2f58c"/>
    <ds:schemaRef ds:uri="http://purl.org/dc/terms/"/>
    <ds:schemaRef ds:uri="http://schemas.openxmlformats.org/package/2006/metadata/core-properties"/>
    <ds:schemaRef ds:uri="7042c1d7-6c04-455c-9c3b-bedd83dfe05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760F01-8C63-43E4-81BC-82F1957A3F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Laža</dc:creator>
  <cp:lastModifiedBy>Valečková Jana</cp:lastModifiedBy>
  <dcterms:created xsi:type="dcterms:W3CDTF">2020-06-23T11:46:07Z</dcterms:created>
  <dcterms:modified xsi:type="dcterms:W3CDTF">2023-04-11T12:27:45Z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0x0101004A8052EC30831C46A2DCB9033EDD860D</vt:lpwstr>
  </property>
</Properties>
</file>